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735"/>
  </bookViews>
  <sheets>
    <sheet name="0325" sheetId="1" r:id="rId1"/>
  </sheets>
  <calcPr calcId="144525"/>
  <fileRecoveryPr autoRecover="0"/>
</workbook>
</file>

<file path=xl/calcChain.xml><?xml version="1.0" encoding="utf-8"?>
<calcChain xmlns="http://schemas.openxmlformats.org/spreadsheetml/2006/main">
  <c r="E14" i="1" l="1"/>
  <c r="D14" i="1"/>
  <c r="E3" i="1"/>
  <c r="D3" i="1"/>
  <c r="C14" i="1"/>
  <c r="C3" i="1"/>
  <c r="E24" i="1" l="1"/>
  <c r="D24" i="1"/>
  <c r="C24" i="1"/>
</calcChain>
</file>

<file path=xl/sharedStrings.xml><?xml version="1.0" encoding="utf-8"?>
<sst xmlns="http://schemas.openxmlformats.org/spreadsheetml/2006/main" count="31" uniqueCount="30">
  <si>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</si>
  <si>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</si>
  <si>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</si>
  <si>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</si>
  <si>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</si>
  <si>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</si>
  <si>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</si>
  <si>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</si>
  <si>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</si>
  <si>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</si>
  <si>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</si>
  <si>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</si>
  <si>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</si>
  <si>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</si>
  <si>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</si>
  <si>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</si>
  <si>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</si>
  <si>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</si>
  <si>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</si>
  <si>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</si>
  <si>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Total</t>
  </si>
  <si>
    <t>Concepto</t>
  </si>
  <si>
    <t>Devengado</t>
  </si>
  <si>
    <t>Estimado /
 Aprobado</t>
  </si>
  <si>
    <t>Recaudado / 
Pagado</t>
  </si>
  <si>
    <t>MUNICIPIO DE SALAMANCA, GUANAJUATO.
Flujo de Fondos
DEL 1 DE ENERO AL 30 DE JUNIO DEL 2019</t>
  </si>
  <si>
    <t>C.P. HUMBERTO RAZO ARTEAGA</t>
  </si>
  <si>
    <t>LIC. Y M.F. CANDELARIA CAMPOS CISNEROS</t>
  </si>
  <si>
    <t>TESORERO MUNICIPAL</t>
  </si>
  <si>
    <t>DIRECTORA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</si>
</sst>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quotePrefix="1" applyFont="1" applyFill="1" applyBorder="1" applyAlignment="1">
      <alignment horizontal="center" vertical="center"/>
    </xf>
    <xf numFmtId="0" fontId="4" fillId="0" borderId="8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0" fontId="5" fillId="2" borderId="11" xfId="1" applyFont="1" applyFill="1" applyBorder="1" applyAlignment="1" applyProtection="1">
      <alignment horizontal="center" vertical="center" wrapText="1"/>
      <protection locked="0"/>
    </xf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0" fontId="7" fillId="0" borderId="0" xfId="2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4" fontId="5" fillId="0" borderId="3" xfId="0" applyNumberFormat="1" applyFont="1" applyFill="1" applyBorder="1" applyAlignment="1">
      <alignment vertical="center" wrapText="1"/>
    </xf>
    <xf numFmtId="4" fontId="5" fillId="0" borderId="5" xfId="0" applyNumberFormat="1" applyFont="1" applyFill="1" applyBorder="1" applyAlignment="1">
      <alignment vertical="center" wrapText="1"/>
    </xf>
    <xf numFmtId="4" fontId="6" fillId="0" borderId="0" xfId="0" applyNumberFormat="1" applyFont="1" applyFill="1" applyBorder="1" applyAlignment="1">
      <alignment vertical="center" wrapText="1"/>
    </xf>
    <xf numFmtId="4" fontId="6" fillId="0" borderId="7" xfId="0" applyNumberFormat="1" applyFont="1" applyFill="1" applyBorder="1" applyAlignment="1">
      <alignment vertical="center" wrapText="1"/>
    </xf>
    <xf numFmtId="4" fontId="5" fillId="0" borderId="0" xfId="0" applyNumberFormat="1" applyFont="1" applyFill="1" applyBorder="1" applyAlignment="1">
      <alignment vertical="center" wrapText="1"/>
    </xf>
    <xf numFmtId="4" fontId="5" fillId="0" borderId="7" xfId="0" applyNumberFormat="1" applyFont="1" applyFill="1" applyBorder="1" applyAlignment="1">
      <alignment vertical="center" wrapText="1"/>
    </xf>
    <xf numFmtId="4" fontId="5" fillId="0" borderId="9" xfId="0" applyNumberFormat="1" applyFont="1" applyFill="1" applyBorder="1" applyAlignment="1">
      <alignment vertical="center" wrapText="1"/>
    </xf>
    <xf numFmtId="4" fontId="5" fillId="0" borderId="10" xfId="0" applyNumberFormat="1" applyFont="1" applyFill="1" applyBorder="1" applyAlignment="1">
      <alignment vertical="center" wrapText="1"/>
    </xf>
    <xf numFmtId="0" fontId="8" fillId="0" borderId="0" xfId="1" applyFont="1" applyFill="1" applyBorder="1" applyAlignment="1" applyProtection="1">
      <alignment horizontal="center" vertical="top"/>
      <protection locked="0"/>
    </xf>
    <xf numFmtId="0" fontId="5" fillId="0" borderId="0" xfId="2" applyFont="1" applyFill="1" applyBorder="1" applyAlignment="1" applyProtection="1">
      <alignment horizontal="center" vertical="top" wrapText="1"/>
      <protection locked="0"/>
    </xf>
    <xf numFmtId="0" fontId="9" fillId="0" borderId="0" xfId="0" applyFont="1"/>
    <xf numFmtId="0" fontId="10" fillId="0" borderId="0" xfId="1" applyFont="1" applyFill="1" applyBorder="1" applyAlignment="1" applyProtection="1">
      <alignment horizontal="center" vertical="top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showGridLines="0" tabSelected="1" workbookViewId="0">
      <selection activeCell="B29" sqref="B29:B30"/>
    </sheetView>
  </sheetViews>
  <sheetFormatPr baseColWidth="10" defaultRowHeight="11.25" x14ac:dyDescent="0.2"/>
  <cols>
    <col min="1" max="1" width="2.7109375" style="1" customWidth="1"/>
    <col min="2" max="2" width="40.7109375" style="1" customWidth="1"/>
    <col min="3" max="3" width="16.85546875" style="1" customWidth="1"/>
    <col min="4" max="4" width="18.140625" style="1" customWidth="1"/>
    <col min="5" max="5" width="18.28515625" style="1" customWidth="1"/>
    <col min="6" max="16384" width="11.42578125" style="1"/>
  </cols>
  <sheetData>
    <row r="1" spans="1:5" ht="39.950000000000003" customHeight="1" x14ac:dyDescent="0.2">
      <c r="A1" s="14" t="s">
        <v>25</v>
      </c>
      <c r="B1" s="15"/>
      <c r="C1" s="15"/>
      <c r="D1" s="15"/>
      <c r="E1" s="16"/>
    </row>
    <row r="2" spans="1:5" ht="22.5" x14ac:dyDescent="0.2">
      <c r="A2" s="12" t="s">
        <v>21</v>
      </c>
      <c r="B2" s="13"/>
      <c r="C2" s="11" t="s">
        <v>23</v>
      </c>
      <c r="D2" s="11" t="s">
        <v>22</v>
      </c>
      <c r="E2" s="11" t="s">
        <v>24</v>
      </c>
    </row>
    <row r="3" spans="1:5" ht="12.75" x14ac:dyDescent="0.2">
      <c r="A3" s="8" t="s">
        <v>0</v>
      </c>
      <c r="B3" s="9"/>
      <c r="C3" s="19">
        <f>SUM(C4:C13)</f>
        <v>784568697.46000004</v>
      </c>
      <c r="D3" s="19">
        <f t="shared" ref="D3:E3" si="0">SUM(D4:D13)</f>
        <v>480904362.59000003</v>
      </c>
      <c r="E3" s="20">
        <f t="shared" si="0"/>
        <v>459681934.81999999</v>
      </c>
    </row>
    <row r="4" spans="1:5" ht="12.75" x14ac:dyDescent="0.2">
      <c r="A4" s="3"/>
      <c r="B4" s="6" t="s">
        <v>1</v>
      </c>
      <c r="C4" s="21">
        <v>105612000</v>
      </c>
      <c r="D4" s="21">
        <v>77830345.459999993</v>
      </c>
      <c r="E4" s="22">
        <v>77831508.459999993</v>
      </c>
    </row>
    <row r="5" spans="1:5" ht="12.75" x14ac:dyDescent="0.2">
      <c r="A5" s="3"/>
      <c r="B5" s="6" t="s">
        <v>2</v>
      </c>
      <c r="C5" s="21">
        <v>0</v>
      </c>
      <c r="D5" s="21">
        <v>0</v>
      </c>
      <c r="E5" s="22">
        <v>0</v>
      </c>
    </row>
    <row r="6" spans="1:5" ht="12.75" x14ac:dyDescent="0.2">
      <c r="A6" s="3"/>
      <c r="B6" s="6" t="s">
        <v>3</v>
      </c>
      <c r="C6" s="21">
        <v>0</v>
      </c>
      <c r="D6" s="21">
        <v>0</v>
      </c>
      <c r="E6" s="22">
        <v>0</v>
      </c>
    </row>
    <row r="7" spans="1:5" ht="12.75" x14ac:dyDescent="0.2">
      <c r="A7" s="3"/>
      <c r="B7" s="6" t="s">
        <v>4</v>
      </c>
      <c r="C7" s="21">
        <v>89403600</v>
      </c>
      <c r="D7" s="21">
        <v>36201148.039999999</v>
      </c>
      <c r="E7" s="22">
        <v>18894967.850000001</v>
      </c>
    </row>
    <row r="8" spans="1:5" ht="12.75" x14ac:dyDescent="0.2">
      <c r="A8" s="3"/>
      <c r="B8" s="6" t="s">
        <v>5</v>
      </c>
      <c r="C8" s="21">
        <v>9890400</v>
      </c>
      <c r="D8" s="21">
        <v>5888259.4400000004</v>
      </c>
      <c r="E8" s="22">
        <v>5888259.4400000004</v>
      </c>
    </row>
    <row r="9" spans="1:5" ht="12.75" x14ac:dyDescent="0.2">
      <c r="A9" s="3"/>
      <c r="B9" s="6" t="s">
        <v>6</v>
      </c>
      <c r="C9" s="21">
        <v>34944000</v>
      </c>
      <c r="D9" s="21">
        <v>11182315.43</v>
      </c>
      <c r="E9" s="22">
        <v>11185381.76</v>
      </c>
    </row>
    <row r="10" spans="1:5" ht="12.75" x14ac:dyDescent="0.2">
      <c r="A10" s="3"/>
      <c r="B10" s="6" t="s">
        <v>7</v>
      </c>
      <c r="C10" s="21">
        <v>0</v>
      </c>
      <c r="D10" s="21">
        <v>0</v>
      </c>
      <c r="E10" s="22">
        <v>0</v>
      </c>
    </row>
    <row r="11" spans="1:5" ht="12.75" x14ac:dyDescent="0.2">
      <c r="A11" s="3"/>
      <c r="B11" s="6" t="s">
        <v>8</v>
      </c>
      <c r="C11" s="21">
        <v>544718697.46000004</v>
      </c>
      <c r="D11" s="21">
        <v>349334694.22000003</v>
      </c>
      <c r="E11" s="22">
        <v>345414217.31</v>
      </c>
    </row>
    <row r="12" spans="1:5" ht="12.75" x14ac:dyDescent="0.2">
      <c r="A12" s="3"/>
      <c r="B12" s="6" t="s">
        <v>9</v>
      </c>
      <c r="C12" s="21">
        <v>0</v>
      </c>
      <c r="D12" s="21">
        <v>0</v>
      </c>
      <c r="E12" s="22">
        <v>0</v>
      </c>
    </row>
    <row r="13" spans="1:5" ht="12.75" x14ac:dyDescent="0.2">
      <c r="A13" s="4"/>
      <c r="B13" s="6" t="s">
        <v>10</v>
      </c>
      <c r="C13" s="21">
        <v>0</v>
      </c>
      <c r="D13" s="21">
        <v>467600</v>
      </c>
      <c r="E13" s="22">
        <v>467600</v>
      </c>
    </row>
    <row r="14" spans="1:5" ht="12.75" x14ac:dyDescent="0.2">
      <c r="A14" s="10" t="s">
        <v>11</v>
      </c>
      <c r="B14" s="2"/>
      <c r="C14" s="23">
        <f>SUM(C15:C23)</f>
        <v>784568697.46000004</v>
      </c>
      <c r="D14" s="23">
        <f t="shared" ref="D14:E14" si="1">SUM(D15:D23)</f>
        <v>423009469.44999999</v>
      </c>
      <c r="E14" s="24">
        <f t="shared" si="1"/>
        <v>403580410.87999994</v>
      </c>
    </row>
    <row r="15" spans="1:5" ht="12.75" x14ac:dyDescent="0.2">
      <c r="A15" s="3"/>
      <c r="B15" s="6" t="s">
        <v>12</v>
      </c>
      <c r="C15" s="21">
        <v>347997405.98000002</v>
      </c>
      <c r="D15" s="21">
        <v>120157385.04000001</v>
      </c>
      <c r="E15" s="22">
        <v>120157385.04000001</v>
      </c>
    </row>
    <row r="16" spans="1:5" ht="12.75" x14ac:dyDescent="0.2">
      <c r="A16" s="3"/>
      <c r="B16" s="6" t="s">
        <v>13</v>
      </c>
      <c r="C16" s="21">
        <v>33996435.719999999</v>
      </c>
      <c r="D16" s="21">
        <v>52124385.159999996</v>
      </c>
      <c r="E16" s="22">
        <v>49436503.509999998</v>
      </c>
    </row>
    <row r="17" spans="1:5" ht="12.75" x14ac:dyDescent="0.2">
      <c r="A17" s="3"/>
      <c r="B17" s="6" t="s">
        <v>14</v>
      </c>
      <c r="C17" s="21">
        <v>210420838.88999999</v>
      </c>
      <c r="D17" s="21">
        <v>125968516.52</v>
      </c>
      <c r="E17" s="22">
        <v>111494221.97</v>
      </c>
    </row>
    <row r="18" spans="1:5" ht="12.75" x14ac:dyDescent="0.2">
      <c r="A18" s="3"/>
      <c r="B18" s="6" t="s">
        <v>9</v>
      </c>
      <c r="C18" s="21">
        <v>46359965.600000001</v>
      </c>
      <c r="D18" s="21">
        <v>25009704.440000001</v>
      </c>
      <c r="E18" s="22">
        <v>24912181.280000001</v>
      </c>
    </row>
    <row r="19" spans="1:5" ht="12.75" x14ac:dyDescent="0.2">
      <c r="A19" s="3"/>
      <c r="B19" s="6" t="s">
        <v>15</v>
      </c>
      <c r="C19" s="21">
        <v>8092136</v>
      </c>
      <c r="D19" s="21">
        <v>807789.49</v>
      </c>
      <c r="E19" s="22">
        <v>742678.69</v>
      </c>
    </row>
    <row r="20" spans="1:5" ht="12.75" x14ac:dyDescent="0.2">
      <c r="A20" s="3"/>
      <c r="B20" s="6" t="s">
        <v>16</v>
      </c>
      <c r="C20" s="21">
        <v>72376161.030000001</v>
      </c>
      <c r="D20" s="21">
        <v>86622597.609999999</v>
      </c>
      <c r="E20" s="22">
        <v>84518349.200000003</v>
      </c>
    </row>
    <row r="21" spans="1:5" ht="12.75" x14ac:dyDescent="0.2">
      <c r="A21" s="3"/>
      <c r="B21" s="6" t="s">
        <v>17</v>
      </c>
      <c r="C21" s="21">
        <v>40305985.399999999</v>
      </c>
      <c r="D21" s="21">
        <v>0</v>
      </c>
      <c r="E21" s="22">
        <v>0</v>
      </c>
    </row>
    <row r="22" spans="1:5" ht="12.75" x14ac:dyDescent="0.2">
      <c r="A22" s="3"/>
      <c r="B22" s="6" t="s">
        <v>18</v>
      </c>
      <c r="C22" s="21">
        <v>0</v>
      </c>
      <c r="D22" s="21">
        <v>0</v>
      </c>
      <c r="E22" s="22">
        <v>0</v>
      </c>
    </row>
    <row r="23" spans="1:5" ht="12.75" x14ac:dyDescent="0.2">
      <c r="A23" s="3"/>
      <c r="B23" s="6" t="s">
        <v>19</v>
      </c>
      <c r="C23" s="21">
        <v>25019768.84</v>
      </c>
      <c r="D23" s="21">
        <v>12319091.189999999</v>
      </c>
      <c r="E23" s="22">
        <v>12319091.189999999</v>
      </c>
    </row>
    <row r="24" spans="1:5" ht="12.75" x14ac:dyDescent="0.2">
      <c r="A24" s="5"/>
      <c r="B24" s="7" t="s">
        <v>20</v>
      </c>
      <c r="C24" s="25">
        <f>C3-C14</f>
        <v>0</v>
      </c>
      <c r="D24" s="25">
        <f>D3-D14</f>
        <v>57894893.140000045</v>
      </c>
      <c r="E24" s="26">
        <f>E3-E14</f>
        <v>56101523.940000057</v>
      </c>
    </row>
    <row r="29" spans="1:5" s="18" customFormat="1" x14ac:dyDescent="0.2"/>
    <row r="30" spans="1:5" s="18" customFormat="1" x14ac:dyDescent="0.2"/>
    <row r="34" spans="2:5" ht="12.75" x14ac:dyDescent="0.2">
      <c r="B34" s="17" t="s">
        <v>26</v>
      </c>
      <c r="C34" s="29"/>
      <c r="D34" s="27" t="s">
        <v>27</v>
      </c>
      <c r="E34" s="27"/>
    </row>
    <row r="35" spans="2:5" ht="12.75" x14ac:dyDescent="0.2">
      <c r="B35" s="28" t="s">
        <v>28</v>
      </c>
      <c r="C35" s="29"/>
      <c r="D35" s="30" t="s">
        <v>29</v>
      </c>
      <c r="E35" s="30"/>
    </row>
  </sheetData>
  <mergeCells count="4">
    <mergeCell ref="A1:E1"/>
    <mergeCell ref="A2:B2"/>
    <mergeCell ref="D34:E34"/>
    <mergeCell ref="D35:E35"/>
  </mergeCells>
  <pageMargins left="0.51181102362204722" right="0.31496062992125984" top="0.74803149606299213" bottom="0.74803149606299213" header="0.31496062992125984" footer="0.31496062992125984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0325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opglo5</cp:lastModifiedBy>
  <cp:lastPrinted>2019-07-30T16:05:41Z</cp:lastPrinted>
  <dcterms:created xsi:type="dcterms:W3CDTF">2017-12-20T04:54:53Z</dcterms:created>
  <dcterms:modified xsi:type="dcterms:W3CDTF">2019-07-30T16:07:10Z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